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4_ACCUEIL_POPULATION\04_9_LOCATIONS_PRETS\04_91_SALLES_COMMUNALES\04_911_Salle des Fêtes\"/>
    </mc:Choice>
  </mc:AlternateContent>
  <xr:revisionPtr revIDLastSave="0" documentId="13_ncr:1_{C91171BA-7CC3-44A6-A98F-BF033D099D92}" xr6:coauthVersionLast="47" xr6:coauthVersionMax="47" xr10:uidLastSave="{00000000-0000-0000-0000-000000000000}"/>
  <bookViews>
    <workbookView xWindow="1125" yWindow="1125" windowWidth="16200" windowHeight="9360" activeTab="1" xr2:uid="{FBEB6D10-C2A5-4CBB-BDC6-6FFABE1B709E}"/>
  </bookViews>
  <sheets>
    <sheet name="Etude 2021" sheetId="1" r:id="rId1"/>
    <sheet name="Tarifs 2024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13" i="3"/>
  <c r="E13" i="3" s="1"/>
  <c r="D14" i="3"/>
  <c r="E14" i="3" s="1"/>
  <c r="D11" i="3"/>
  <c r="D12" i="3"/>
  <c r="E12" i="3" s="1"/>
</calcChain>
</file>

<file path=xl/sharedStrings.xml><?xml version="1.0" encoding="utf-8"?>
<sst xmlns="http://schemas.openxmlformats.org/spreadsheetml/2006/main" count="166" uniqueCount="88">
  <si>
    <t>1 journée</t>
  </si>
  <si>
    <t>3 j. ou 1 we</t>
  </si>
  <si>
    <t>Professionnel</t>
  </si>
  <si>
    <t>Particulier local</t>
  </si>
  <si>
    <t>Particulier ext.</t>
  </si>
  <si>
    <t>manifest° libre</t>
  </si>
  <si>
    <t>manifest° payante</t>
  </si>
  <si>
    <t>Tarifs location salle des fêtes</t>
  </si>
  <si>
    <t>kWh</t>
  </si>
  <si>
    <t>Vaisselle</t>
  </si>
  <si>
    <t>incluse</t>
  </si>
  <si>
    <t>Capacité</t>
  </si>
  <si>
    <t>140 p. assises</t>
  </si>
  <si>
    <t>+ 100</t>
  </si>
  <si>
    <t>180 p. assises</t>
  </si>
  <si>
    <t>inclus</t>
  </si>
  <si>
    <t>130 p. assises</t>
  </si>
  <si>
    <t>220 p. debout</t>
  </si>
  <si>
    <t>2 j-1 we</t>
  </si>
  <si>
    <t>295 p. assises</t>
  </si>
  <si>
    <t>+cuisine+vais.</t>
  </si>
  <si>
    <t>+cuisine</t>
  </si>
  <si>
    <t>Sono mobile</t>
  </si>
  <si>
    <t>Nettoyage après état des lieux</t>
  </si>
  <si>
    <t>Remplacement matériel</t>
  </si>
  <si>
    <t>tarif fournisseurs</t>
  </si>
  <si>
    <t>Dégradations</t>
  </si>
  <si>
    <t>Désistement</t>
  </si>
  <si>
    <t>salle</t>
  </si>
  <si>
    <t>A.G.</t>
  </si>
  <si>
    <t>150 p. assises</t>
  </si>
  <si>
    <t>298 p. debout</t>
  </si>
  <si>
    <t>3è manif° publique</t>
  </si>
  <si>
    <t>Asso.Sixt</t>
  </si>
  <si>
    <t>Asso.CCMG</t>
  </si>
  <si>
    <t>1/2 journée</t>
  </si>
  <si>
    <t xml:space="preserve"> Asso. locale</t>
  </si>
  <si>
    <t>Asso. ext.</t>
  </si>
  <si>
    <t>1 jour *</t>
  </si>
  <si>
    <t>1 soirée*</t>
  </si>
  <si>
    <t>1 we*</t>
  </si>
  <si>
    <t>parvis+bar*</t>
  </si>
  <si>
    <t>Cuisine</t>
  </si>
  <si>
    <t>* = remise 35 %</t>
  </si>
  <si>
    <t>Le Criou</t>
  </si>
  <si>
    <t>1/2 j. ou soirée hors we (ménage inclus)</t>
  </si>
  <si>
    <t>290 p. assises</t>
  </si>
  <si>
    <t>Bal, repas, soirée dansante</t>
  </si>
  <si>
    <t>Mariage</t>
  </si>
  <si>
    <t>St Sylvestre</t>
  </si>
  <si>
    <t xml:space="preserve">we uniquement, </t>
  </si>
  <si>
    <t>+cuis.+chapit.</t>
  </si>
  <si>
    <t>Inclus associations des communes environnantes</t>
  </si>
  <si>
    <t>réservée administrés</t>
  </si>
  <si>
    <t>+vend. ap.-m. pr mariage</t>
  </si>
  <si>
    <t>TANINGES 2020</t>
  </si>
  <si>
    <t>MIEUSSY</t>
  </si>
  <si>
    <t>SAINT-JEOIRE</t>
  </si>
  <si>
    <t>SIXT</t>
  </si>
  <si>
    <t>VERCHAIX</t>
  </si>
  <si>
    <t>VIUZ-EN-SALLAZ</t>
  </si>
  <si>
    <t>SAMOENS</t>
  </si>
  <si>
    <t>Chauffage/élec.*</t>
  </si>
  <si>
    <t>*</t>
  </si>
  <si>
    <t>270 p. debout</t>
  </si>
  <si>
    <t>Le 06/10/2021</t>
  </si>
  <si>
    <t>Capacité 140 places assises</t>
  </si>
  <si>
    <t>DUREE</t>
  </si>
  <si>
    <t>CAUTION</t>
  </si>
  <si>
    <t>Gratuit</t>
  </si>
  <si>
    <t>AG des Asso. Jacquemardes</t>
  </si>
  <si>
    <t>Asso. Locale</t>
  </si>
  <si>
    <t>Asso. Caritative (Secours populaire, Secours Catholique, Don du Sang, Resto du Cœur)</t>
  </si>
  <si>
    <t xml:space="preserve">TYPE </t>
  </si>
  <si>
    <t>Particulier Local</t>
  </si>
  <si>
    <t>Particulier Ext.</t>
  </si>
  <si>
    <t>Asso. Ext.</t>
  </si>
  <si>
    <t>*Cuisine, Vaiselle et Chauffages/Elec. Inclus</t>
  </si>
  <si>
    <t>PRIX*</t>
  </si>
  <si>
    <t>En cas de désistement, le montant des arrhes sera conservé par La Mairie</t>
  </si>
  <si>
    <t>Remplacement matériel/ Dégradations = Tarif Fournisseur</t>
  </si>
  <si>
    <t xml:space="preserve">Salle des fêtes </t>
  </si>
  <si>
    <t>MONTANT DES ARRHES 25%</t>
  </si>
  <si>
    <t>2 jrs ou WE</t>
  </si>
  <si>
    <t>Pas de location de la salle des fêtes pour les 31 décembre et 1er Janvier.</t>
  </si>
  <si>
    <t>CAUTION
 MENAGE</t>
  </si>
  <si>
    <t>TARIFS LOCATION 2024</t>
  </si>
  <si>
    <t>MONTANT DU SOLDE                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</si>
</sst>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00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4" borderId="7" xfId="0" applyNumberFormat="1" applyFont="1" applyFill="1" applyBorder="1"/>
    <xf numFmtId="3" fontId="3" fillId="5" borderId="13" xfId="0" applyNumberFormat="1" applyFont="1" applyFill="1" applyBorder="1" applyAlignment="1">
      <alignment horizontal="right"/>
    </xf>
    <xf numFmtId="3" fontId="3" fillId="6" borderId="15" xfId="0" applyNumberFormat="1" applyFont="1" applyFill="1" applyBorder="1" applyAlignment="1">
      <alignment horizontal="right"/>
    </xf>
    <xf numFmtId="3" fontId="3" fillId="5" borderId="15" xfId="0" applyNumberFormat="1" applyFont="1" applyFill="1" applyBorder="1" applyAlignment="1">
      <alignment horizontal="right"/>
    </xf>
    <xf numFmtId="3" fontId="3" fillId="4" borderId="15" xfId="0" quotePrefix="1" applyNumberFormat="1" applyFont="1" applyFill="1" applyBorder="1" applyAlignment="1">
      <alignment horizontal="left"/>
    </xf>
    <xf numFmtId="3" fontId="3" fillId="7" borderId="15" xfId="0" applyNumberFormat="1" applyFont="1" applyFill="1" applyBorder="1"/>
    <xf numFmtId="3" fontId="3" fillId="4" borderId="15" xfId="0" applyNumberFormat="1" applyFont="1" applyFill="1" applyBorder="1"/>
    <xf numFmtId="3" fontId="3" fillId="7" borderId="7" xfId="0" applyNumberFormat="1" applyFont="1" applyFill="1" applyBorder="1"/>
    <xf numFmtId="3" fontId="3" fillId="4" borderId="14" xfId="0" applyNumberFormat="1" applyFont="1" applyFill="1" applyBorder="1"/>
    <xf numFmtId="3" fontId="3" fillId="5" borderId="14" xfId="0" applyNumberFormat="1" applyFont="1" applyFill="1" applyBorder="1" applyAlignment="1">
      <alignment horizontal="left" wrapText="1"/>
    </xf>
    <xf numFmtId="3" fontId="3" fillId="5" borderId="14" xfId="0" applyNumberFormat="1" applyFont="1" applyFill="1" applyBorder="1"/>
    <xf numFmtId="3" fontId="3" fillId="7" borderId="9" xfId="0" applyNumberFormat="1" applyFont="1" applyFill="1" applyBorder="1"/>
    <xf numFmtId="3" fontId="3" fillId="5" borderId="13" xfId="0" applyNumberFormat="1" applyFont="1" applyFill="1" applyBorder="1" applyAlignment="1">
      <alignment horizontal="left"/>
    </xf>
    <xf numFmtId="3" fontId="3" fillId="5" borderId="13" xfId="0" applyNumberFormat="1" applyFont="1" applyFill="1" applyBorder="1"/>
    <xf numFmtId="3" fontId="3" fillId="5" borderId="12" xfId="0" quotePrefix="1" applyNumberFormat="1" applyFont="1" applyFill="1" applyBorder="1"/>
    <xf numFmtId="3" fontId="3" fillId="7" borderId="2" xfId="0" applyNumberFormat="1" applyFont="1" applyFill="1" applyBorder="1"/>
    <xf numFmtId="3" fontId="3" fillId="5" borderId="6" xfId="0" applyNumberFormat="1" applyFont="1" applyFill="1" applyBorder="1"/>
    <xf numFmtId="3" fontId="3" fillId="7" borderId="13" xfId="0" applyNumberFormat="1" applyFont="1" applyFill="1" applyBorder="1"/>
    <xf numFmtId="3" fontId="3" fillId="5" borderId="15" xfId="0" applyNumberFormat="1" applyFont="1" applyFill="1" applyBorder="1"/>
    <xf numFmtId="3" fontId="3" fillId="6" borderId="14" xfId="0" applyNumberFormat="1" applyFont="1" applyFill="1" applyBorder="1" applyAlignment="1">
      <alignment horizontal="right"/>
    </xf>
    <xf numFmtId="3" fontId="3" fillId="5" borderId="14" xfId="0" applyNumberFormat="1" applyFont="1" applyFill="1" applyBorder="1" applyAlignment="1">
      <alignment horizontal="right"/>
    </xf>
    <xf numFmtId="3" fontId="3" fillId="4" borderId="14" xfId="0" quotePrefix="1" applyNumberFormat="1" applyFont="1" applyFill="1" applyBorder="1" applyAlignment="1">
      <alignment horizontal="left"/>
    </xf>
    <xf numFmtId="3" fontId="3" fillId="7" borderId="14" xfId="0" applyNumberFormat="1" applyFont="1" applyFill="1" applyBorder="1"/>
    <xf numFmtId="3" fontId="3" fillId="0" borderId="0" xfId="0" applyNumberFormat="1" applyFont="1"/>
    <xf numFmtId="3" fontId="3" fillId="6" borderId="15" xfId="0" quotePrefix="1" applyNumberFormat="1" applyFont="1" applyFill="1" applyBorder="1" applyAlignment="1">
      <alignment horizontal="right"/>
    </xf>
    <xf numFmtId="3" fontId="3" fillId="5" borderId="14" xfId="0" quotePrefix="1" applyNumberFormat="1" applyFont="1" applyFill="1" applyBorder="1"/>
    <xf numFmtId="3" fontId="3" fillId="8" borderId="0" xfId="0" applyNumberFormat="1" applyFont="1" applyFill="1"/>
    <xf numFmtId="3" fontId="3" fillId="5" borderId="6" xfId="0" applyNumberFormat="1" applyFont="1" applyFill="1" applyBorder="1" applyAlignment="1">
      <alignment horizontal="right"/>
    </xf>
    <xf numFmtId="3" fontId="3" fillId="4" borderId="5" xfId="0" applyNumberFormat="1" applyFont="1" applyFill="1" applyBorder="1"/>
    <xf numFmtId="3" fontId="3" fillId="0" borderId="10" xfId="0" applyNumberFormat="1" applyFont="1" applyBorder="1"/>
    <xf numFmtId="3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3" fontId="3" fillId="6" borderId="10" xfId="0" applyNumberFormat="1" applyFont="1" applyFill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3" fontId="3" fillId="4" borderId="15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/>
    <xf numFmtId="3" fontId="3" fillId="6" borderId="1" xfId="0" applyNumberFormat="1" applyFont="1" applyFill="1" applyBorder="1" applyAlignment="1">
      <alignment horizontal="right"/>
    </xf>
    <xf numFmtId="3" fontId="3" fillId="4" borderId="1" xfId="0" quotePrefix="1" applyNumberFormat="1" applyFont="1" applyFill="1" applyBorder="1" applyAlignment="1">
      <alignment horizontal="left"/>
    </xf>
    <xf numFmtId="3" fontId="3" fillId="5" borderId="1" xfId="0" quotePrefix="1" applyNumberFormat="1" applyFont="1" applyFill="1" applyBorder="1"/>
    <xf numFmtId="3" fontId="3" fillId="4" borderId="1" xfId="0" applyNumberFormat="1" applyFont="1" applyFill="1" applyBorder="1"/>
    <xf numFmtId="3" fontId="3" fillId="7" borderId="1" xfId="0" applyNumberFormat="1" applyFont="1" applyFill="1" applyBorder="1"/>
    <xf numFmtId="3" fontId="3" fillId="4" borderId="5" xfId="0" quotePrefix="1" applyNumberFormat="1" applyFont="1" applyFill="1" applyBorder="1"/>
    <xf numFmtId="3" fontId="3" fillId="5" borderId="0" xfId="0" applyNumberFormat="1" applyFont="1" applyFill="1"/>
    <xf numFmtId="3" fontId="3" fillId="5" borderId="5" xfId="0" applyNumberFormat="1" applyFont="1" applyFill="1" applyBorder="1"/>
    <xf numFmtId="3" fontId="3" fillId="5" borderId="11" xfId="0" applyNumberFormat="1" applyFont="1" applyFill="1" applyBorder="1"/>
    <xf numFmtId="3" fontId="3" fillId="7" borderId="0" xfId="0" applyNumberFormat="1" applyFont="1" applyFill="1"/>
    <xf numFmtId="3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5" xfId="0" applyNumberFormat="1" applyFont="1" applyBorder="1"/>
    <xf numFmtId="3" fontId="5" fillId="6" borderId="5" xfId="0" applyNumberFormat="1" applyFont="1" applyFill="1" applyBorder="1"/>
    <xf numFmtId="3" fontId="3" fillId="6" borderId="6" xfId="0" applyNumberFormat="1" applyFont="1" applyFill="1" applyBorder="1"/>
    <xf numFmtId="3" fontId="3" fillId="6" borderId="7" xfId="0" applyNumberFormat="1" applyFont="1" applyFill="1" applyBorder="1"/>
    <xf numFmtId="3" fontId="3" fillId="5" borderId="12" xfId="0" applyNumberFormat="1" applyFont="1" applyFill="1" applyBorder="1"/>
    <xf numFmtId="3" fontId="3" fillId="4" borderId="0" xfId="0" applyNumberFormat="1" applyFont="1" applyFill="1"/>
    <xf numFmtId="3" fontId="5" fillId="0" borderId="8" xfId="0" applyNumberFormat="1" applyFont="1" applyBorder="1" applyAlignment="1">
      <alignment horizontal="right"/>
    </xf>
    <xf numFmtId="3" fontId="3" fillId="7" borderId="8" xfId="0" applyNumberFormat="1" applyFont="1" applyFill="1" applyBorder="1"/>
    <xf numFmtId="3" fontId="3" fillId="7" borderId="10" xfId="0" applyNumberFormat="1" applyFont="1" applyFill="1" applyBorder="1"/>
    <xf numFmtId="3" fontId="3" fillId="0" borderId="3" xfId="0" applyNumberFormat="1" applyFont="1" applyBorder="1"/>
    <xf numFmtId="3" fontId="3" fillId="4" borderId="2" xfId="0" applyNumberFormat="1" applyFont="1" applyFill="1" applyBorder="1"/>
    <xf numFmtId="3" fontId="3" fillId="7" borderId="5" xfId="0" applyNumberFormat="1" applyFont="1" applyFill="1" applyBorder="1"/>
    <xf numFmtId="3" fontId="5" fillId="0" borderId="11" xfId="0" applyNumberFormat="1" applyFont="1" applyBorder="1" applyAlignment="1">
      <alignment horizontal="right"/>
    </xf>
    <xf numFmtId="3" fontId="5" fillId="6" borderId="11" xfId="0" applyNumberFormat="1" applyFont="1" applyFill="1" applyBorder="1"/>
    <xf numFmtId="3" fontId="3" fillId="6" borderId="0" xfId="0" applyNumberFormat="1" applyFont="1" applyFill="1"/>
    <xf numFmtId="3" fontId="3" fillId="6" borderId="12" xfId="0" applyNumberFormat="1" applyFont="1" applyFill="1" applyBorder="1"/>
    <xf numFmtId="3" fontId="3" fillId="4" borderId="4" xfId="0" applyNumberFormat="1" applyFont="1" applyFill="1" applyBorder="1"/>
    <xf numFmtId="3" fontId="3" fillId="7" borderId="4" xfId="0" applyNumberFormat="1" applyFont="1" applyFill="1" applyBorder="1"/>
    <xf numFmtId="3" fontId="3" fillId="4" borderId="11" xfId="0" applyNumberFormat="1" applyFont="1" applyFill="1" applyBorder="1"/>
    <xf numFmtId="3" fontId="3" fillId="4" borderId="12" xfId="0" applyNumberFormat="1" applyFont="1" applyFill="1" applyBorder="1"/>
    <xf numFmtId="3" fontId="3" fillId="7" borderId="11" xfId="0" applyNumberFormat="1" applyFont="1" applyFill="1" applyBorder="1"/>
    <xf numFmtId="3" fontId="3" fillId="7" borderId="12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3" fontId="3" fillId="4" borderId="6" xfId="0" applyNumberFormat="1" applyFont="1" applyFill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5" fillId="0" borderId="2" xfId="0" applyNumberFormat="1" applyFont="1" applyBorder="1" applyAlignment="1">
      <alignment horizontal="right" wrapText="1"/>
    </xf>
    <xf numFmtId="3" fontId="3" fillId="6" borderId="9" xfId="0" applyNumberFormat="1" applyFont="1" applyFill="1" applyBorder="1"/>
    <xf numFmtId="3" fontId="3" fillId="5" borderId="1" xfId="0" quotePrefix="1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wrapText="1"/>
    </xf>
    <xf numFmtId="3" fontId="3" fillId="4" borderId="10" xfId="0" applyNumberFormat="1" applyFont="1" applyFill="1" applyBorder="1"/>
    <xf numFmtId="3" fontId="5" fillId="0" borderId="12" xfId="0" applyNumberFormat="1" applyFont="1" applyBorder="1" applyAlignment="1">
      <alignment horizontal="right"/>
    </xf>
    <xf numFmtId="3" fontId="5" fillId="0" borderId="0" xfId="0" applyNumberFormat="1" applyFont="1"/>
    <xf numFmtId="3" fontId="3" fillId="6" borderId="11" xfId="0" applyNumberFormat="1" applyFont="1" applyFill="1" applyBorder="1" applyAlignment="1">
      <alignment horizontal="right"/>
    </xf>
    <xf numFmtId="3" fontId="5" fillId="6" borderId="0" xfId="0" applyNumberFormat="1" applyFont="1" applyFill="1"/>
    <xf numFmtId="3" fontId="3" fillId="4" borderId="11" xfId="0" quotePrefix="1" applyNumberFormat="1" applyFont="1" applyFill="1" applyBorder="1" applyAlignment="1">
      <alignment horizontal="right"/>
    </xf>
    <xf numFmtId="3" fontId="3" fillId="6" borderId="5" xfId="0" applyNumberFormat="1" applyFont="1" applyFill="1" applyBorder="1" applyAlignment="1">
      <alignment horizontal="right"/>
    </xf>
    <xf numFmtId="3" fontId="3" fillId="5" borderId="7" xfId="0" applyNumberFormat="1" applyFont="1" applyFill="1" applyBorder="1"/>
    <xf numFmtId="3" fontId="3" fillId="3" borderId="2" xfId="0" applyNumberFormat="1" applyFont="1" applyFill="1" applyBorder="1"/>
    <xf numFmtId="3" fontId="5" fillId="0" borderId="11" xfId="0" applyNumberFormat="1" applyFont="1" applyBorder="1" applyAlignment="1">
      <alignment horizontal="right" wrapText="1"/>
    </xf>
    <xf numFmtId="3" fontId="3" fillId="3" borderId="11" xfId="0" applyNumberFormat="1" applyFont="1" applyFill="1" applyBorder="1"/>
    <xf numFmtId="3" fontId="3" fillId="6" borderId="0" xfId="0" quotePrefix="1" applyNumberFormat="1" applyFont="1" applyFill="1"/>
    <xf numFmtId="3" fontId="3" fillId="5" borderId="15" xfId="0" quotePrefix="1" applyNumberFormat="1" applyFont="1" applyFill="1" applyBorder="1" applyAlignment="1">
      <alignment horizontal="right"/>
    </xf>
    <xf numFmtId="3" fontId="5" fillId="0" borderId="5" xfId="0" applyNumberFormat="1" applyFont="1" applyBorder="1"/>
    <xf numFmtId="3" fontId="3" fillId="3" borderId="5" xfId="0" applyNumberFormat="1" applyFont="1" applyFill="1" applyBorder="1"/>
    <xf numFmtId="3" fontId="3" fillId="4" borderId="2" xfId="0" quotePrefix="1" applyNumberFormat="1" applyFont="1" applyFill="1" applyBorder="1" applyAlignment="1">
      <alignment horizontal="right"/>
    </xf>
    <xf numFmtId="3" fontId="5" fillId="0" borderId="11" xfId="0" applyNumberFormat="1" applyFont="1" applyBorder="1"/>
    <xf numFmtId="3" fontId="5" fillId="0" borderId="7" xfId="0" applyNumberFormat="1" applyFont="1" applyBorder="1"/>
    <xf numFmtId="3" fontId="3" fillId="7" borderId="6" xfId="0" applyNumberFormat="1" applyFont="1" applyFill="1" applyBorder="1"/>
    <xf numFmtId="3" fontId="3" fillId="6" borderId="10" xfId="0" applyNumberFormat="1" applyFont="1" applyFill="1" applyBorder="1"/>
    <xf numFmtId="3" fontId="3" fillId="5" borderId="2" xfId="0" applyNumberFormat="1" applyFont="1" applyFill="1" applyBorder="1" applyAlignment="1">
      <alignment horizontal="right"/>
    </xf>
    <xf numFmtId="3" fontId="3" fillId="5" borderId="4" xfId="0" applyNumberFormat="1" applyFont="1" applyFill="1" applyBorder="1"/>
    <xf numFmtId="3" fontId="3" fillId="5" borderId="11" xfId="0" applyNumberFormat="1" applyFont="1" applyFill="1" applyBorder="1" applyAlignment="1">
      <alignment horizontal="right"/>
    </xf>
    <xf numFmtId="3" fontId="3" fillId="5" borderId="5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6" borderId="9" xfId="0" applyNumberFormat="1" applyFont="1" applyFill="1" applyBorder="1" applyAlignment="1">
      <alignment horizontal="right"/>
    </xf>
    <xf numFmtId="3" fontId="3" fillId="2" borderId="3" xfId="0" applyNumberFormat="1" applyFont="1" applyFill="1" applyBorder="1"/>
    <xf numFmtId="3" fontId="3" fillId="4" borderId="13" xfId="0" applyNumberFormat="1" applyFont="1" applyFill="1" applyBorder="1"/>
    <xf numFmtId="3" fontId="3" fillId="0" borderId="11" xfId="0" applyNumberFormat="1" applyFont="1" applyBorder="1"/>
    <xf numFmtId="3" fontId="3" fillId="2" borderId="0" xfId="0" applyNumberFormat="1" applyFont="1" applyFill="1"/>
    <xf numFmtId="3" fontId="3" fillId="2" borderId="6" xfId="0" applyNumberFormat="1" applyFont="1" applyFill="1" applyBorder="1"/>
    <xf numFmtId="3" fontId="5" fillId="0" borderId="9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6" xfId="0" applyNumberFormat="1" applyFont="1" applyBorder="1"/>
    <xf numFmtId="3" fontId="5" fillId="0" borderId="6" xfId="0" applyNumberFormat="1" applyFont="1" applyBorder="1"/>
    <xf numFmtId="3" fontId="3" fillId="0" borderId="10" xfId="0" applyNumberFormat="1" applyFont="1" applyBorder="1" applyAlignment="1">
      <alignment horizontal="right"/>
    </xf>
    <xf numFmtId="3" fontId="6" fillId="0" borderId="0" xfId="0" applyNumberFormat="1" applyFont="1"/>
    <xf numFmtId="3" fontId="2" fillId="9" borderId="0" xfId="0" applyNumberFormat="1" applyFont="1" applyFill="1"/>
    <xf numFmtId="3" fontId="1" fillId="9" borderId="0" xfId="0" applyNumberFormat="1" applyFont="1" applyFill="1"/>
    <xf numFmtId="3" fontId="2" fillId="9" borderId="0" xfId="0" applyNumberFormat="1" applyFont="1" applyFill="1" applyAlignment="1">
      <alignment horizontal="righ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vertical="center"/>
    </xf>
    <xf numFmtId="164" fontId="0" fillId="11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164" fontId="9" fillId="11" borderId="1" xfId="0" applyNumberFormat="1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64" fontId="0" fillId="12" borderId="1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/>
    </xf>
    <xf numFmtId="3" fontId="5" fillId="6" borderId="3" xfId="0" applyNumberFormat="1" applyFont="1" applyFill="1" applyBorder="1" applyAlignment="1">
      <alignment horizontal="center"/>
    </xf>
    <xf numFmtId="3" fontId="5" fillId="6" borderId="4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3" fontId="3" fillId="5" borderId="1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 wrapText="1"/>
    </xf>
    <xf numFmtId="3" fontId="5" fillId="5" borderId="3" xfId="0" applyNumberFormat="1" applyFont="1" applyFill="1" applyBorder="1" applyAlignment="1">
      <alignment horizontal="center" wrapText="1"/>
    </xf>
    <xf numFmtId="3" fontId="5" fillId="5" borderId="4" xfId="0" applyNumberFormat="1" applyFont="1" applyFill="1" applyBorder="1" applyAlignment="1">
      <alignment horizontal="center" wrapText="1"/>
    </xf>
    <xf numFmtId="3" fontId="3" fillId="5" borderId="5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10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3" fillId="6" borderId="9" xfId="0" applyNumberFormat="1" applyFont="1" applyFill="1" applyBorder="1" applyAlignment="1">
      <alignment horizontal="center"/>
    </xf>
    <xf numFmtId="3" fontId="3" fillId="6" borderId="10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 wrapText="1"/>
    </xf>
    <xf numFmtId="3" fontId="5" fillId="4" borderId="4" xfId="0" applyNumberFormat="1" applyFont="1" applyFill="1" applyBorder="1" applyAlignment="1">
      <alignment horizontal="center" wrapText="1"/>
    </xf>
    <xf numFmtId="3" fontId="3" fillId="4" borderId="8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/>
    </xf>
    <xf numFmtId="3" fontId="3" fillId="5" borderId="0" xfId="0" applyNumberFormat="1" applyFont="1" applyFill="1" applyAlignment="1">
      <alignment horizontal="center"/>
    </xf>
    <xf numFmtId="3" fontId="3" fillId="7" borderId="15" xfId="0" applyNumberFormat="1" applyFont="1" applyFill="1" applyBorder="1" applyAlignment="1">
      <alignment horizontal="center" wrapText="1"/>
    </xf>
    <xf numFmtId="3" fontId="3" fillId="7" borderId="15" xfId="0" applyNumberFormat="1" applyFont="1" applyFill="1" applyBorder="1" applyAlignment="1">
      <alignment horizontal="right" wrapText="1"/>
    </xf>
    <xf numFmtId="3" fontId="3" fillId="4" borderId="11" xfId="0" applyNumberFormat="1" applyFont="1" applyFill="1" applyBorder="1" applyAlignment="1">
      <alignment horizontal="center" wrapText="1"/>
    </xf>
    <xf numFmtId="3" fontId="3" fillId="4" borderId="12" xfId="0" applyNumberFormat="1" applyFont="1" applyFill="1" applyBorder="1" applyAlignment="1">
      <alignment horizontal="center" wrapText="1"/>
    </xf>
    <xf numFmtId="3" fontId="3" fillId="4" borderId="5" xfId="0" applyNumberFormat="1" applyFont="1" applyFill="1" applyBorder="1" applyAlignment="1">
      <alignment horizontal="center" wrapText="1"/>
    </xf>
    <xf numFmtId="3" fontId="3" fillId="4" borderId="7" xfId="0" applyNumberFormat="1" applyFont="1" applyFill="1" applyBorder="1" applyAlignment="1">
      <alignment horizontal="center" wrapText="1"/>
    </xf>
    <xf numFmtId="44" fontId="0" fillId="6" borderId="13" xfId="1" applyFont="1" applyFill="1" applyBorder="1" applyAlignment="1">
      <alignment horizontal="center" vertical="center"/>
    </xf>
    <xf numFmtId="44" fontId="0" fillId="6" borderId="15" xfId="1" applyFont="1" applyFill="1" applyBorder="1" applyAlignment="1">
      <alignment horizontal="center" vertical="center"/>
    </xf>
    <xf numFmtId="44" fontId="0" fillId="6" borderId="14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91BB-7B9F-4038-B888-87EA6FD6EAC6}">
  <dimension ref="A1:Q46"/>
  <sheetViews>
    <sheetView workbookViewId="0">
      <selection sqref="A1:D45"/>
    </sheetView>
  </sheetViews>
  <sheetFormatPr baseColWidth="10" defaultRowHeight="14.25" x14ac:dyDescent="0.2"/>
  <cols>
    <col min="1" max="1" width="15.7109375" style="1" bestFit="1" customWidth="1"/>
    <col min="2" max="2" width="1.7109375" style="1" customWidth="1"/>
    <col min="3" max="3" width="8.42578125" style="39" bestFit="1" customWidth="1"/>
    <col min="4" max="4" width="6.7109375" style="1" customWidth="1"/>
    <col min="5" max="5" width="8.42578125" style="39" bestFit="1" customWidth="1"/>
    <col min="6" max="6" width="6.7109375" style="1" customWidth="1"/>
    <col min="7" max="7" width="12.28515625" style="1" bestFit="1" customWidth="1"/>
    <col min="8" max="8" width="6.7109375" style="1" customWidth="1"/>
    <col min="9" max="9" width="10.42578125" style="1" bestFit="1" customWidth="1"/>
    <col min="10" max="10" width="9.7109375" style="1" customWidth="1"/>
    <col min="11" max="11" width="10" style="1" bestFit="1" customWidth="1"/>
    <col min="12" max="12" width="6.140625" style="1" bestFit="1" customWidth="1"/>
    <col min="13" max="13" width="8.5703125" style="1" bestFit="1" customWidth="1"/>
    <col min="14" max="14" width="11.85546875" style="1" bestFit="1" customWidth="1"/>
    <col min="15" max="15" width="6.7109375" style="1" customWidth="1"/>
    <col min="16" max="16" width="8.7109375" style="1" customWidth="1"/>
    <col min="17" max="17" width="4" style="1" bestFit="1" customWidth="1"/>
    <col min="18" max="16384" width="11.42578125" style="1"/>
  </cols>
  <sheetData>
    <row r="1" spans="1:17" ht="15.75" x14ac:dyDescent="0.25">
      <c r="A1" s="122" t="s">
        <v>7</v>
      </c>
      <c r="B1" s="123"/>
      <c r="C1" s="124"/>
      <c r="D1" s="123"/>
      <c r="E1" s="2"/>
      <c r="O1" s="121" t="s">
        <v>65</v>
      </c>
    </row>
    <row r="2" spans="1:17" s="54" customFormat="1" ht="12" x14ac:dyDescent="0.2">
      <c r="A2" s="53"/>
      <c r="B2" s="145" t="s">
        <v>55</v>
      </c>
      <c r="C2" s="146"/>
      <c r="D2" s="147"/>
      <c r="E2" s="174" t="s">
        <v>56</v>
      </c>
      <c r="F2" s="175"/>
      <c r="G2" s="178" t="s">
        <v>57</v>
      </c>
      <c r="H2" s="179"/>
      <c r="I2" s="160" t="s">
        <v>58</v>
      </c>
      <c r="J2" s="161"/>
      <c r="K2" s="156" t="s">
        <v>59</v>
      </c>
      <c r="L2" s="157"/>
      <c r="M2" s="150" t="s">
        <v>60</v>
      </c>
      <c r="N2" s="151"/>
      <c r="O2" s="152"/>
      <c r="P2" s="160" t="s">
        <v>61</v>
      </c>
      <c r="Q2" s="161"/>
    </row>
    <row r="3" spans="1:17" s="26" customFormat="1" ht="15" customHeight="1" x14ac:dyDescent="0.2">
      <c r="A3" s="55"/>
      <c r="B3" s="56"/>
      <c r="C3" s="57"/>
      <c r="D3" s="58"/>
      <c r="E3" s="49"/>
      <c r="F3" s="59"/>
      <c r="G3" s="60"/>
      <c r="H3" s="60"/>
      <c r="I3" s="162"/>
      <c r="J3" s="163"/>
      <c r="K3" s="158"/>
      <c r="L3" s="159"/>
      <c r="M3" s="153"/>
      <c r="N3" s="154"/>
      <c r="O3" s="155"/>
      <c r="P3" s="162"/>
      <c r="Q3" s="163"/>
    </row>
    <row r="4" spans="1:17" s="26" customFormat="1" ht="12" x14ac:dyDescent="0.2">
      <c r="A4" s="61" t="s">
        <v>11</v>
      </c>
      <c r="B4" s="167" t="s">
        <v>12</v>
      </c>
      <c r="C4" s="168"/>
      <c r="D4" s="169"/>
      <c r="E4" s="176" t="s">
        <v>14</v>
      </c>
      <c r="F4" s="177"/>
      <c r="G4" s="180" t="s">
        <v>16</v>
      </c>
      <c r="H4" s="181"/>
      <c r="I4" s="164" t="s">
        <v>30</v>
      </c>
      <c r="J4" s="165"/>
      <c r="K4" s="170" t="s">
        <v>46</v>
      </c>
      <c r="L4" s="171"/>
      <c r="M4" s="176" t="s">
        <v>19</v>
      </c>
      <c r="N4" s="183"/>
      <c r="O4" s="177"/>
      <c r="P4" s="62"/>
      <c r="Q4" s="63"/>
    </row>
    <row r="5" spans="1:17" s="26" customFormat="1" ht="15" customHeight="1" x14ac:dyDescent="0.2">
      <c r="A5" s="64"/>
      <c r="B5" s="167" t="s">
        <v>64</v>
      </c>
      <c r="C5" s="168"/>
      <c r="D5" s="169"/>
      <c r="E5" s="182"/>
      <c r="F5" s="173"/>
      <c r="G5" s="180" t="s">
        <v>17</v>
      </c>
      <c r="H5" s="181"/>
      <c r="I5" s="164" t="s">
        <v>31</v>
      </c>
      <c r="J5" s="166"/>
      <c r="K5" s="65"/>
      <c r="L5" s="60"/>
      <c r="M5" s="49"/>
      <c r="N5" s="172"/>
      <c r="O5" s="173"/>
      <c r="P5" s="66"/>
      <c r="Q5" s="10"/>
    </row>
    <row r="6" spans="1:17" s="26" customFormat="1" ht="12" x14ac:dyDescent="0.2">
      <c r="A6" s="67"/>
      <c r="B6" s="68"/>
      <c r="C6" s="69"/>
      <c r="D6" s="70"/>
      <c r="E6" s="148"/>
      <c r="F6" s="149"/>
      <c r="G6" s="65" t="s">
        <v>53</v>
      </c>
      <c r="H6" s="71"/>
      <c r="I6" s="18"/>
      <c r="J6" s="72"/>
      <c r="K6" s="73"/>
      <c r="L6" s="60"/>
      <c r="M6" s="49"/>
      <c r="N6" s="186"/>
      <c r="O6" s="149"/>
      <c r="P6" s="160" t="s">
        <v>44</v>
      </c>
      <c r="Q6" s="161"/>
    </row>
    <row r="7" spans="1:17" s="26" customFormat="1" ht="12" x14ac:dyDescent="0.2">
      <c r="A7" s="67"/>
      <c r="B7" s="68"/>
      <c r="C7" s="69"/>
      <c r="D7" s="70"/>
      <c r="E7" s="148"/>
      <c r="F7" s="149"/>
      <c r="G7" s="73" t="s">
        <v>50</v>
      </c>
      <c r="H7" s="74"/>
      <c r="I7" s="75"/>
      <c r="J7" s="76"/>
      <c r="K7" s="73"/>
      <c r="L7" s="60"/>
      <c r="M7" s="49"/>
      <c r="N7" s="186"/>
      <c r="O7" s="149"/>
      <c r="P7" s="75"/>
      <c r="Q7" s="76"/>
    </row>
    <row r="8" spans="1:17" s="26" customFormat="1" ht="12" x14ac:dyDescent="0.2">
      <c r="A8" s="77"/>
      <c r="B8" s="56"/>
      <c r="C8" s="57"/>
      <c r="D8" s="58"/>
      <c r="E8" s="153"/>
      <c r="F8" s="154"/>
      <c r="G8" s="46" t="s">
        <v>54</v>
      </c>
      <c r="H8" s="3"/>
      <c r="I8" s="66"/>
      <c r="J8" s="10"/>
      <c r="K8" s="31"/>
      <c r="L8" s="78"/>
      <c r="M8" s="48"/>
      <c r="N8" s="154"/>
      <c r="O8" s="155"/>
      <c r="P8" s="66"/>
      <c r="Q8" s="10"/>
    </row>
    <row r="9" spans="1:17" s="26" customFormat="1" ht="12" x14ac:dyDescent="0.2">
      <c r="B9" s="79"/>
      <c r="C9" s="80"/>
    </row>
    <row r="10" spans="1:17" s="26" customFormat="1" ht="36" x14ac:dyDescent="0.2">
      <c r="A10" s="81" t="s">
        <v>36</v>
      </c>
      <c r="B10" s="65" t="s">
        <v>63</v>
      </c>
      <c r="C10" s="41" t="s">
        <v>0</v>
      </c>
      <c r="D10" s="82">
        <v>50</v>
      </c>
      <c r="E10" s="33" t="s">
        <v>0</v>
      </c>
      <c r="F10" s="83" t="s">
        <v>13</v>
      </c>
      <c r="G10" s="42" t="s">
        <v>28</v>
      </c>
      <c r="H10" s="44">
        <v>180</v>
      </c>
      <c r="I10" s="18"/>
      <c r="J10" s="72"/>
      <c r="K10" s="84" t="s">
        <v>47</v>
      </c>
      <c r="L10" s="85">
        <v>350</v>
      </c>
      <c r="M10" s="34"/>
      <c r="N10" s="34"/>
      <c r="O10" s="34">
        <v>100</v>
      </c>
      <c r="P10" s="20"/>
      <c r="Q10" s="20"/>
    </row>
    <row r="11" spans="1:17" s="26" customFormat="1" ht="15" customHeight="1" x14ac:dyDescent="0.2">
      <c r="A11" s="86" t="s">
        <v>5</v>
      </c>
      <c r="B11" s="60"/>
      <c r="C11" s="5" t="s">
        <v>1</v>
      </c>
      <c r="D11" s="69">
        <v>80</v>
      </c>
      <c r="E11" s="6" t="s">
        <v>18</v>
      </c>
      <c r="F11" s="21">
        <v>80</v>
      </c>
      <c r="G11" s="7" t="s">
        <v>20</v>
      </c>
      <c r="H11" s="9">
        <v>260</v>
      </c>
      <c r="I11" s="8" t="s">
        <v>43</v>
      </c>
      <c r="J11" s="8"/>
      <c r="K11" s="44" t="s">
        <v>48</v>
      </c>
      <c r="L11" s="85">
        <v>380</v>
      </c>
      <c r="M11" s="21"/>
      <c r="N11" s="21"/>
      <c r="O11" s="21"/>
      <c r="P11" s="8"/>
      <c r="Q11" s="8"/>
    </row>
    <row r="12" spans="1:17" s="26" customFormat="1" ht="30" customHeight="1" x14ac:dyDescent="0.2">
      <c r="A12" s="87"/>
      <c r="B12" s="64"/>
      <c r="C12" s="88"/>
      <c r="D12" s="89"/>
      <c r="E12" s="148"/>
      <c r="F12" s="149"/>
      <c r="G12" s="90"/>
      <c r="H12" s="74"/>
      <c r="I12" s="10" t="s">
        <v>35</v>
      </c>
      <c r="J12" s="25">
        <v>275</v>
      </c>
      <c r="K12" s="9" t="s">
        <v>49</v>
      </c>
      <c r="L12" s="9">
        <v>420</v>
      </c>
      <c r="M12" s="12" t="s">
        <v>32</v>
      </c>
      <c r="N12" s="13" t="s">
        <v>28</v>
      </c>
      <c r="O12" s="13">
        <v>100</v>
      </c>
      <c r="P12" s="187" t="s">
        <v>45</v>
      </c>
      <c r="Q12" s="188">
        <v>260</v>
      </c>
    </row>
    <row r="13" spans="1:17" s="26" customFormat="1" ht="12" x14ac:dyDescent="0.2">
      <c r="A13" s="54"/>
      <c r="C13" s="88"/>
      <c r="D13" s="89"/>
      <c r="E13" s="148"/>
      <c r="F13" s="149"/>
      <c r="G13" s="73"/>
      <c r="H13" s="74"/>
      <c r="I13" s="14" t="s">
        <v>41</v>
      </c>
      <c r="J13" s="45">
        <v>275</v>
      </c>
      <c r="K13" s="73"/>
      <c r="L13" s="74"/>
      <c r="M13" s="15" t="s">
        <v>29</v>
      </c>
      <c r="N13" s="16" t="s">
        <v>28</v>
      </c>
      <c r="O13" s="34">
        <v>750</v>
      </c>
      <c r="P13" s="187"/>
      <c r="Q13" s="188"/>
    </row>
    <row r="14" spans="1:17" s="26" customFormat="1" ht="15" customHeight="1" x14ac:dyDescent="0.2">
      <c r="A14" s="54"/>
      <c r="C14" s="88"/>
      <c r="D14" s="89"/>
      <c r="E14" s="148"/>
      <c r="F14" s="149"/>
      <c r="G14" s="73"/>
      <c r="H14" s="74"/>
      <c r="I14" s="14" t="s">
        <v>38</v>
      </c>
      <c r="J14" s="45">
        <v>550</v>
      </c>
      <c r="K14" s="189" t="s">
        <v>52</v>
      </c>
      <c r="L14" s="190"/>
      <c r="M14" s="21"/>
      <c r="N14" s="17" t="s">
        <v>21</v>
      </c>
      <c r="O14" s="16">
        <v>750</v>
      </c>
      <c r="P14" s="187"/>
      <c r="Q14" s="188"/>
    </row>
    <row r="15" spans="1:17" s="26" customFormat="1" ht="15" customHeight="1" x14ac:dyDescent="0.2">
      <c r="A15" s="87"/>
      <c r="C15" s="88"/>
      <c r="D15" s="89"/>
      <c r="E15" s="148"/>
      <c r="F15" s="149"/>
      <c r="G15" s="73"/>
      <c r="H15" s="74"/>
      <c r="I15" s="14" t="s">
        <v>39</v>
      </c>
      <c r="J15" s="45">
        <v>770</v>
      </c>
      <c r="K15" s="189"/>
      <c r="L15" s="190"/>
      <c r="M15" s="49"/>
      <c r="N15" s="47"/>
      <c r="O15" s="59"/>
      <c r="P15" s="50"/>
      <c r="Q15" s="8"/>
    </row>
    <row r="16" spans="1:17" s="26" customFormat="1" ht="15" customHeight="1" x14ac:dyDescent="0.2">
      <c r="A16" s="87"/>
      <c r="C16" s="91"/>
      <c r="D16" s="89"/>
      <c r="E16" s="153"/>
      <c r="F16" s="155"/>
      <c r="G16" s="31"/>
      <c r="H16" s="74"/>
      <c r="I16" s="18" t="s">
        <v>40</v>
      </c>
      <c r="J16" s="18">
        <v>880</v>
      </c>
      <c r="K16" s="191"/>
      <c r="L16" s="192"/>
      <c r="M16" s="47"/>
      <c r="N16" s="47"/>
      <c r="O16" s="59"/>
      <c r="P16" s="8"/>
      <c r="Q16" s="8"/>
    </row>
    <row r="17" spans="1:17" s="26" customFormat="1" ht="36" x14ac:dyDescent="0.2">
      <c r="A17" s="81" t="s">
        <v>36</v>
      </c>
      <c r="B17" s="65" t="s">
        <v>63</v>
      </c>
      <c r="C17" s="41" t="s">
        <v>0</v>
      </c>
      <c r="D17" s="82">
        <v>100</v>
      </c>
      <c r="E17" s="33" t="s">
        <v>0</v>
      </c>
      <c r="F17" s="83" t="s">
        <v>13</v>
      </c>
      <c r="G17" s="42" t="s">
        <v>28</v>
      </c>
      <c r="H17" s="44">
        <v>180</v>
      </c>
      <c r="I17" s="45" t="s">
        <v>33</v>
      </c>
      <c r="J17" s="45">
        <v>200</v>
      </c>
      <c r="K17" s="84" t="s">
        <v>47</v>
      </c>
      <c r="L17" s="85">
        <v>350</v>
      </c>
      <c r="M17" s="49"/>
      <c r="N17" s="47"/>
      <c r="O17" s="59"/>
      <c r="P17" s="8"/>
      <c r="Q17" s="8"/>
    </row>
    <row r="18" spans="1:17" s="26" customFormat="1" ht="15" customHeight="1" x14ac:dyDescent="0.2">
      <c r="A18" s="77" t="s">
        <v>6</v>
      </c>
      <c r="B18" s="31"/>
      <c r="C18" s="22" t="s">
        <v>1</v>
      </c>
      <c r="D18" s="57">
        <v>150</v>
      </c>
      <c r="E18" s="23" t="s">
        <v>18</v>
      </c>
      <c r="F18" s="13">
        <v>80</v>
      </c>
      <c r="G18" s="24" t="s">
        <v>20</v>
      </c>
      <c r="H18" s="11">
        <v>260</v>
      </c>
      <c r="I18" s="25" t="s">
        <v>34</v>
      </c>
      <c r="J18" s="66">
        <v>400</v>
      </c>
      <c r="K18" s="44" t="s">
        <v>48</v>
      </c>
      <c r="L18" s="85">
        <v>380</v>
      </c>
      <c r="M18" s="19"/>
      <c r="N18" s="19"/>
      <c r="O18" s="92"/>
      <c r="P18" s="25"/>
      <c r="Q18" s="25"/>
    </row>
    <row r="19" spans="1:17" s="26" customFormat="1" ht="15" customHeight="1" x14ac:dyDescent="0.2">
      <c r="A19" s="54"/>
      <c r="C19" s="51"/>
      <c r="E19" s="51"/>
      <c r="G19" s="52"/>
      <c r="K19" s="11" t="s">
        <v>49</v>
      </c>
      <c r="L19" s="11">
        <v>420</v>
      </c>
    </row>
    <row r="20" spans="1:17" s="26" customFormat="1" ht="36" x14ac:dyDescent="0.2">
      <c r="A20" s="81" t="s">
        <v>3</v>
      </c>
      <c r="B20" s="93" t="s">
        <v>63</v>
      </c>
      <c r="C20" s="41" t="s">
        <v>0</v>
      </c>
      <c r="D20" s="82">
        <v>200</v>
      </c>
      <c r="E20" s="33" t="s">
        <v>0</v>
      </c>
      <c r="F20" s="83" t="s">
        <v>13</v>
      </c>
      <c r="G20" s="42" t="s">
        <v>28</v>
      </c>
      <c r="H20" s="44">
        <v>180</v>
      </c>
      <c r="I20" s="18"/>
      <c r="J20" s="72"/>
      <c r="K20" s="84" t="s">
        <v>47</v>
      </c>
      <c r="L20" s="85">
        <v>350</v>
      </c>
      <c r="M20" s="16"/>
      <c r="N20" s="34" t="s">
        <v>28</v>
      </c>
      <c r="O20" s="34">
        <v>450</v>
      </c>
      <c r="P20" s="20"/>
      <c r="Q20" s="20"/>
    </row>
    <row r="21" spans="1:17" s="26" customFormat="1" ht="15" customHeight="1" x14ac:dyDescent="0.2">
      <c r="A21" s="94"/>
      <c r="B21" s="95"/>
      <c r="C21" s="27" t="s">
        <v>1</v>
      </c>
      <c r="D21" s="96">
        <v>300</v>
      </c>
      <c r="E21" s="6" t="s">
        <v>18</v>
      </c>
      <c r="F21" s="97">
        <v>350</v>
      </c>
      <c r="G21" s="7" t="s">
        <v>20</v>
      </c>
      <c r="H21" s="9">
        <v>260</v>
      </c>
      <c r="I21" s="75"/>
      <c r="J21" s="76"/>
      <c r="K21" s="44" t="s">
        <v>48</v>
      </c>
      <c r="L21" s="85">
        <v>380</v>
      </c>
      <c r="M21" s="21"/>
      <c r="N21" s="43" t="s">
        <v>21</v>
      </c>
      <c r="O21" s="34">
        <v>750</v>
      </c>
      <c r="P21" s="8"/>
      <c r="Q21" s="8"/>
    </row>
    <row r="22" spans="1:17" s="26" customFormat="1" ht="15" customHeight="1" x14ac:dyDescent="0.2">
      <c r="A22" s="98"/>
      <c r="B22" s="99"/>
      <c r="C22" s="22"/>
      <c r="D22" s="57"/>
      <c r="E22" s="23"/>
      <c r="F22" s="13"/>
      <c r="G22" s="24"/>
      <c r="H22" s="11"/>
      <c r="I22" s="66"/>
      <c r="J22" s="10"/>
      <c r="K22" s="11" t="s">
        <v>49</v>
      </c>
      <c r="L22" s="11">
        <v>420</v>
      </c>
      <c r="M22" s="13"/>
      <c r="N22" s="28" t="s">
        <v>51</v>
      </c>
      <c r="O22" s="13">
        <v>900</v>
      </c>
      <c r="P22" s="25"/>
      <c r="Q22" s="25"/>
    </row>
    <row r="23" spans="1:17" s="26" customFormat="1" ht="1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26" customFormat="1" ht="36" x14ac:dyDescent="0.2">
      <c r="A24" s="81" t="s">
        <v>37</v>
      </c>
      <c r="B24" s="93" t="s">
        <v>63</v>
      </c>
      <c r="C24" s="41" t="s">
        <v>0</v>
      </c>
      <c r="D24" s="82">
        <v>200</v>
      </c>
      <c r="E24" s="33" t="s">
        <v>0</v>
      </c>
      <c r="F24" s="83" t="s">
        <v>13</v>
      </c>
      <c r="G24" s="100"/>
      <c r="H24" s="71"/>
      <c r="I24" s="18"/>
      <c r="J24" s="72"/>
      <c r="K24" s="84" t="s">
        <v>47</v>
      </c>
      <c r="L24" s="44">
        <v>700</v>
      </c>
      <c r="M24" s="16"/>
      <c r="N24" s="34" t="s">
        <v>28</v>
      </c>
      <c r="O24" s="34">
        <v>1500</v>
      </c>
      <c r="P24" s="20"/>
      <c r="Q24" s="20">
        <v>140</v>
      </c>
    </row>
    <row r="25" spans="1:17" s="26" customFormat="1" ht="15" customHeight="1" x14ac:dyDescent="0.2">
      <c r="A25" s="101"/>
      <c r="B25" s="95"/>
      <c r="C25" s="5" t="s">
        <v>1</v>
      </c>
      <c r="D25" s="69">
        <v>350</v>
      </c>
      <c r="E25" s="6" t="s">
        <v>18</v>
      </c>
      <c r="F25" s="21">
        <v>630</v>
      </c>
      <c r="G25" s="73"/>
      <c r="H25" s="74"/>
      <c r="I25" s="75"/>
      <c r="J25" s="76"/>
      <c r="K25" s="44" t="s">
        <v>48</v>
      </c>
      <c r="L25" s="44">
        <v>1000</v>
      </c>
      <c r="M25" s="21"/>
      <c r="N25" s="28" t="s">
        <v>21</v>
      </c>
      <c r="O25" s="13">
        <v>1500</v>
      </c>
      <c r="P25" s="8"/>
      <c r="Q25" s="8"/>
    </row>
    <row r="26" spans="1:17" s="26" customFormat="1" ht="15" customHeight="1" x14ac:dyDescent="0.2">
      <c r="A26" s="102"/>
      <c r="B26" s="99"/>
      <c r="C26" s="22"/>
      <c r="D26" s="57"/>
      <c r="E26" s="30"/>
      <c r="F26" s="48"/>
      <c r="G26" s="31"/>
      <c r="H26" s="78"/>
      <c r="I26" s="66"/>
      <c r="J26" s="103"/>
      <c r="K26" s="31" t="s">
        <v>49</v>
      </c>
      <c r="L26" s="31">
        <v>800</v>
      </c>
      <c r="M26" s="48"/>
      <c r="N26" s="28" t="s">
        <v>51</v>
      </c>
      <c r="O26" s="48">
        <v>1700</v>
      </c>
      <c r="P26" s="66"/>
      <c r="Q26" s="66"/>
    </row>
    <row r="27" spans="1:17" s="26" customFormat="1" ht="15" customHeight="1" x14ac:dyDescent="0.2"/>
    <row r="28" spans="1:17" s="26" customFormat="1" ht="36" x14ac:dyDescent="0.2">
      <c r="A28" s="81" t="s">
        <v>4</v>
      </c>
      <c r="B28" s="93" t="s">
        <v>63</v>
      </c>
      <c r="C28" s="41" t="s">
        <v>0</v>
      </c>
      <c r="D28" s="82">
        <v>400</v>
      </c>
      <c r="E28" s="33" t="s">
        <v>0</v>
      </c>
      <c r="F28" s="83" t="s">
        <v>13</v>
      </c>
      <c r="G28" s="100"/>
      <c r="H28" s="71"/>
      <c r="I28" s="18"/>
      <c r="J28" s="72"/>
      <c r="K28" s="84" t="s">
        <v>47</v>
      </c>
      <c r="L28" s="44">
        <v>700</v>
      </c>
      <c r="M28" s="16"/>
      <c r="N28" s="34" t="s">
        <v>28</v>
      </c>
      <c r="O28" s="34">
        <v>1500</v>
      </c>
      <c r="P28" s="20"/>
      <c r="Q28" s="20"/>
    </row>
    <row r="29" spans="1:17" s="26" customFormat="1" ht="15" customHeight="1" x14ac:dyDescent="0.2">
      <c r="A29" s="94"/>
      <c r="B29" s="95"/>
      <c r="C29" s="5" t="s">
        <v>1</v>
      </c>
      <c r="D29" s="69">
        <v>600</v>
      </c>
      <c r="E29" s="6" t="s">
        <v>18</v>
      </c>
      <c r="F29" s="97">
        <v>730</v>
      </c>
      <c r="G29" s="90"/>
      <c r="H29" s="74"/>
      <c r="I29" s="75"/>
      <c r="J29" s="76"/>
      <c r="K29" s="44" t="s">
        <v>48</v>
      </c>
      <c r="L29" s="44">
        <v>1000</v>
      </c>
      <c r="M29" s="21"/>
      <c r="N29" s="43" t="s">
        <v>21</v>
      </c>
      <c r="O29" s="34">
        <v>1500</v>
      </c>
      <c r="P29" s="8"/>
      <c r="Q29" s="8"/>
    </row>
    <row r="30" spans="1:17" s="26" customFormat="1" ht="12" x14ac:dyDescent="0.2">
      <c r="A30" s="98"/>
      <c r="B30" s="99"/>
      <c r="C30" s="22"/>
      <c r="D30" s="57"/>
      <c r="E30" s="23"/>
      <c r="F30" s="13"/>
      <c r="G30" s="31"/>
      <c r="H30" s="3"/>
      <c r="I30" s="66"/>
      <c r="J30" s="10"/>
      <c r="K30" s="31" t="s">
        <v>49</v>
      </c>
      <c r="L30" s="31">
        <v>800</v>
      </c>
      <c r="M30" s="13"/>
      <c r="N30" s="28" t="s">
        <v>51</v>
      </c>
      <c r="O30" s="48">
        <v>1700</v>
      </c>
      <c r="P30" s="25"/>
      <c r="Q30" s="25"/>
    </row>
    <row r="31" spans="1:17" s="26" customFormat="1" ht="12" x14ac:dyDescent="0.2"/>
    <row r="32" spans="1:17" s="26" customFormat="1" ht="36" x14ac:dyDescent="0.2">
      <c r="A32" s="53" t="s">
        <v>2</v>
      </c>
      <c r="B32" s="93" t="s">
        <v>63</v>
      </c>
      <c r="C32" s="41" t="s">
        <v>0</v>
      </c>
      <c r="D32" s="104">
        <v>500</v>
      </c>
      <c r="E32" s="105"/>
      <c r="F32" s="106"/>
      <c r="G32" s="65"/>
      <c r="H32" s="71"/>
      <c r="I32" s="18"/>
      <c r="J32" s="72"/>
      <c r="K32" s="84" t="s">
        <v>47</v>
      </c>
      <c r="L32" s="44">
        <v>700</v>
      </c>
      <c r="M32" s="16"/>
      <c r="N32" s="16"/>
      <c r="O32" s="16"/>
      <c r="P32" s="20"/>
      <c r="Q32" s="20"/>
    </row>
    <row r="33" spans="1:17" s="26" customFormat="1" ht="15" customHeight="1" x14ac:dyDescent="0.2">
      <c r="A33" s="101"/>
      <c r="B33" s="95"/>
      <c r="C33" s="5" t="s">
        <v>1</v>
      </c>
      <c r="D33" s="69">
        <v>800</v>
      </c>
      <c r="E33" s="107"/>
      <c r="F33" s="59"/>
      <c r="G33" s="73"/>
      <c r="H33" s="74"/>
      <c r="I33" s="75"/>
      <c r="J33" s="76"/>
      <c r="K33" s="44" t="s">
        <v>48</v>
      </c>
      <c r="L33" s="44">
        <v>1000</v>
      </c>
      <c r="M33" s="21"/>
      <c r="N33" s="13"/>
      <c r="O33" s="13"/>
      <c r="P33" s="8"/>
      <c r="Q33" s="8"/>
    </row>
    <row r="34" spans="1:17" s="26" customFormat="1" ht="12" x14ac:dyDescent="0.2">
      <c r="A34" s="98"/>
      <c r="B34" s="99"/>
      <c r="C34" s="22"/>
      <c r="D34" s="57"/>
      <c r="E34" s="108"/>
      <c r="F34" s="92"/>
      <c r="G34" s="31"/>
      <c r="H34" s="3"/>
      <c r="I34" s="66"/>
      <c r="J34" s="10"/>
      <c r="K34" s="31" t="s">
        <v>49</v>
      </c>
      <c r="L34" s="31">
        <v>800</v>
      </c>
      <c r="M34" s="13"/>
      <c r="N34" s="28" t="s">
        <v>51</v>
      </c>
      <c r="O34" s="48">
        <v>1700</v>
      </c>
      <c r="P34" s="25"/>
      <c r="Q34" s="25"/>
    </row>
    <row r="35" spans="1:17" s="26" customFormat="1" ht="12" x14ac:dyDescent="0.2"/>
    <row r="36" spans="1:17" s="26" customFormat="1" ht="12" x14ac:dyDescent="0.2">
      <c r="A36" s="61" t="s">
        <v>42</v>
      </c>
      <c r="B36" s="79"/>
      <c r="C36" s="32"/>
      <c r="D36" s="80"/>
      <c r="E36" s="33"/>
      <c r="F36" s="33" t="s">
        <v>10</v>
      </c>
      <c r="G36" s="109"/>
      <c r="H36" s="109"/>
      <c r="I36" s="45"/>
      <c r="J36" s="45">
        <v>100</v>
      </c>
      <c r="K36" s="44"/>
      <c r="L36" s="44"/>
      <c r="M36" s="34"/>
      <c r="N36" s="34"/>
      <c r="O36" s="34"/>
      <c r="P36" s="45"/>
      <c r="Q36" s="45"/>
    </row>
    <row r="37" spans="1:17" s="26" customFormat="1" ht="12" x14ac:dyDescent="0.2">
      <c r="A37" s="61" t="s">
        <v>9</v>
      </c>
      <c r="B37" s="79"/>
      <c r="C37" s="35"/>
      <c r="D37" s="110" t="s">
        <v>10</v>
      </c>
      <c r="E37" s="33"/>
      <c r="F37" s="33" t="s">
        <v>10</v>
      </c>
      <c r="G37" s="109"/>
      <c r="H37" s="109"/>
      <c r="I37" s="45"/>
      <c r="J37" s="45">
        <v>100</v>
      </c>
      <c r="K37" s="44"/>
      <c r="L37" s="44"/>
      <c r="M37" s="34"/>
      <c r="N37" s="34"/>
      <c r="O37" s="34"/>
      <c r="P37" s="45"/>
      <c r="Q37" s="45"/>
    </row>
    <row r="38" spans="1:17" s="26" customFormat="1" ht="12" x14ac:dyDescent="0.2">
      <c r="A38" s="53" t="s">
        <v>62</v>
      </c>
      <c r="B38" s="65" t="s">
        <v>63</v>
      </c>
      <c r="C38" s="36" t="s">
        <v>0</v>
      </c>
      <c r="D38" s="111">
        <v>10</v>
      </c>
      <c r="E38" s="16"/>
      <c r="F38" s="4" t="s">
        <v>15</v>
      </c>
      <c r="G38" s="36"/>
      <c r="H38" s="36" t="s">
        <v>15</v>
      </c>
      <c r="I38" s="20"/>
      <c r="J38" s="20"/>
      <c r="K38" s="112"/>
      <c r="L38" s="112"/>
      <c r="M38" s="16"/>
      <c r="N38" s="16" t="s">
        <v>15</v>
      </c>
      <c r="O38" s="16"/>
      <c r="P38" s="8"/>
      <c r="Q38" s="20"/>
    </row>
    <row r="39" spans="1:17" s="26" customFormat="1" ht="12" x14ac:dyDescent="0.2">
      <c r="A39" s="113"/>
      <c r="B39" s="73"/>
      <c r="C39" s="37" t="s">
        <v>1</v>
      </c>
      <c r="D39" s="114">
        <v>20</v>
      </c>
      <c r="E39" s="49"/>
      <c r="F39" s="21"/>
      <c r="G39" s="9"/>
      <c r="H39" s="9"/>
      <c r="I39" s="8"/>
      <c r="J39" s="8"/>
      <c r="K39" s="9"/>
      <c r="L39" s="9"/>
      <c r="M39" s="21"/>
      <c r="N39" s="21"/>
      <c r="O39" s="21"/>
      <c r="P39" s="8"/>
      <c r="Q39" s="8"/>
    </row>
    <row r="40" spans="1:17" s="26" customFormat="1" ht="12" x14ac:dyDescent="0.2">
      <c r="A40" s="55"/>
      <c r="B40" s="99" t="s">
        <v>63</v>
      </c>
      <c r="C40" s="38" t="s">
        <v>8</v>
      </c>
      <c r="D40" s="115">
        <v>0.1</v>
      </c>
      <c r="E40" s="13"/>
      <c r="F40" s="13"/>
      <c r="G40" s="11"/>
      <c r="H40" s="11"/>
      <c r="I40" s="25"/>
      <c r="J40" s="25"/>
      <c r="K40" s="11"/>
      <c r="L40" s="11"/>
      <c r="M40" s="13"/>
      <c r="N40" s="13"/>
      <c r="O40" s="13"/>
      <c r="P40" s="25"/>
      <c r="Q40" s="25"/>
    </row>
    <row r="41" spans="1:17" s="26" customFormat="1" ht="12" x14ac:dyDescent="0.2">
      <c r="A41" s="116" t="s">
        <v>22</v>
      </c>
      <c r="B41" s="55"/>
      <c r="C41" s="117"/>
      <c r="D41" s="118"/>
      <c r="E41" s="13"/>
      <c r="F41" s="13"/>
      <c r="G41" s="11"/>
      <c r="H41" s="11"/>
      <c r="I41" s="25"/>
      <c r="J41" s="25"/>
      <c r="K41" s="11"/>
      <c r="L41" s="11"/>
      <c r="M41" s="34"/>
      <c r="N41" s="13"/>
      <c r="O41" s="13">
        <v>500</v>
      </c>
      <c r="P41" s="25"/>
      <c r="Q41" s="25"/>
    </row>
    <row r="42" spans="1:17" s="26" customFormat="1" ht="12" x14ac:dyDescent="0.2">
      <c r="A42" s="119" t="s">
        <v>23</v>
      </c>
      <c r="B42" s="55"/>
      <c r="C42" s="117"/>
      <c r="D42" s="118"/>
      <c r="E42" s="13"/>
      <c r="F42" s="13"/>
      <c r="G42" s="11"/>
      <c r="H42" s="11"/>
      <c r="I42" s="25"/>
      <c r="J42" s="25"/>
      <c r="K42" s="11"/>
      <c r="L42" s="11"/>
      <c r="M42" s="34"/>
      <c r="N42" s="13"/>
      <c r="O42" s="13">
        <v>100</v>
      </c>
      <c r="P42" s="25">
        <v>140</v>
      </c>
      <c r="Q42" s="25"/>
    </row>
    <row r="43" spans="1:17" s="26" customFormat="1" ht="12" x14ac:dyDescent="0.2">
      <c r="A43" s="116" t="s">
        <v>24</v>
      </c>
      <c r="B43" s="79"/>
      <c r="C43" s="120"/>
      <c r="D43" s="80"/>
      <c r="E43" s="13"/>
      <c r="F43" s="13"/>
      <c r="G43" s="11"/>
      <c r="H43" s="11"/>
      <c r="I43" s="25"/>
      <c r="J43" s="25"/>
      <c r="K43" s="11"/>
      <c r="L43" s="11"/>
      <c r="M43" s="34"/>
      <c r="N43" s="184" t="s">
        <v>25</v>
      </c>
      <c r="O43" s="185"/>
      <c r="P43" s="45"/>
      <c r="Q43" s="45"/>
    </row>
    <row r="44" spans="1:17" s="26" customFormat="1" ht="12" x14ac:dyDescent="0.2">
      <c r="A44" s="116" t="s">
        <v>26</v>
      </c>
      <c r="B44" s="79"/>
      <c r="C44" s="120"/>
      <c r="D44" s="80"/>
      <c r="E44" s="13"/>
      <c r="F44" s="13"/>
      <c r="G44" s="11"/>
      <c r="H44" s="11"/>
      <c r="I44" s="25"/>
      <c r="J44" s="25"/>
      <c r="K44" s="11"/>
      <c r="L44" s="11"/>
      <c r="M44" s="34"/>
      <c r="N44" s="184" t="s">
        <v>25</v>
      </c>
      <c r="O44" s="185"/>
      <c r="P44" s="45"/>
      <c r="Q44" s="45"/>
    </row>
    <row r="45" spans="1:17" s="26" customFormat="1" ht="12" x14ac:dyDescent="0.2">
      <c r="A45" s="116" t="s">
        <v>27</v>
      </c>
      <c r="B45" s="55"/>
      <c r="C45" s="117"/>
      <c r="D45" s="118"/>
      <c r="E45" s="13"/>
      <c r="F45" s="13"/>
      <c r="G45" s="11"/>
      <c r="H45" s="11"/>
      <c r="I45" s="25"/>
      <c r="J45" s="25"/>
      <c r="K45" s="11"/>
      <c r="L45" s="11"/>
      <c r="M45" s="34"/>
      <c r="N45" s="13"/>
      <c r="O45" s="13">
        <v>300</v>
      </c>
      <c r="P45" s="25"/>
      <c r="Q45" s="25"/>
    </row>
    <row r="46" spans="1:17" x14ac:dyDescent="0.2">
      <c r="F46" s="40"/>
      <c r="G46" s="40"/>
    </row>
  </sheetData>
  <mergeCells count="39">
    <mergeCell ref="P12:P14"/>
    <mergeCell ref="Q12:Q14"/>
    <mergeCell ref="P6:Q6"/>
    <mergeCell ref="E15:F15"/>
    <mergeCell ref="E16:F16"/>
    <mergeCell ref="K14:L16"/>
    <mergeCell ref="N43:O43"/>
    <mergeCell ref="N44:O44"/>
    <mergeCell ref="E6:F6"/>
    <mergeCell ref="E7:F7"/>
    <mergeCell ref="E8:F8"/>
    <mergeCell ref="N7:O7"/>
    <mergeCell ref="N8:O8"/>
    <mergeCell ref="N6:O6"/>
    <mergeCell ref="P2:Q2"/>
    <mergeCell ref="P3:Q3"/>
    <mergeCell ref="K4:L4"/>
    <mergeCell ref="N5:O5"/>
    <mergeCell ref="E2:F2"/>
    <mergeCell ref="E4:F4"/>
    <mergeCell ref="G2:H2"/>
    <mergeCell ref="G4:H4"/>
    <mergeCell ref="G5:H5"/>
    <mergeCell ref="E5:F5"/>
    <mergeCell ref="M4:O4"/>
    <mergeCell ref="B2:D2"/>
    <mergeCell ref="E12:F12"/>
    <mergeCell ref="E13:F13"/>
    <mergeCell ref="E14:F14"/>
    <mergeCell ref="M2:O2"/>
    <mergeCell ref="M3:O3"/>
    <mergeCell ref="K2:L2"/>
    <mergeCell ref="K3:L3"/>
    <mergeCell ref="I2:J2"/>
    <mergeCell ref="I3:J3"/>
    <mergeCell ref="I4:J4"/>
    <mergeCell ref="I5:J5"/>
    <mergeCell ref="B4:D4"/>
    <mergeCell ref="B5:D5"/>
  </mergeCells>
  <phoneticPr fontId="4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55AE-EA7D-49C7-A123-198C466E3082}">
  <dimension ref="A1:G27"/>
  <sheetViews>
    <sheetView tabSelected="1" topLeftCell="A20" workbookViewId="0">
      <selection sqref="A1:G26"/>
    </sheetView>
  </sheetViews>
  <sheetFormatPr baseColWidth="10" defaultRowHeight="15" x14ac:dyDescent="0.25"/>
  <cols>
    <col min="1" max="1" width="39.28515625" customWidth="1"/>
    <col min="5" max="5" width="15.7109375" customWidth="1"/>
    <col min="6" max="7" width="13.28515625" customWidth="1"/>
  </cols>
  <sheetData>
    <row r="1" spans="1:7" ht="18.75" x14ac:dyDescent="0.3">
      <c r="A1" s="133" t="s">
        <v>81</v>
      </c>
    </row>
    <row r="2" spans="1:7" ht="18.75" x14ac:dyDescent="0.3">
      <c r="A2" s="133" t="s">
        <v>86</v>
      </c>
    </row>
    <row r="4" spans="1:7" x14ac:dyDescent="0.25">
      <c r="A4" t="s">
        <v>66</v>
      </c>
    </row>
    <row r="7" spans="1:7" ht="60" x14ac:dyDescent="0.25">
      <c r="A7" s="126" t="s">
        <v>73</v>
      </c>
      <c r="B7" s="126" t="s">
        <v>67</v>
      </c>
      <c r="C7" s="134" t="s">
        <v>78</v>
      </c>
      <c r="D7" s="138" t="s">
        <v>82</v>
      </c>
      <c r="E7" s="138" t="s">
        <v>87</v>
      </c>
      <c r="F7" s="126" t="s">
        <v>68</v>
      </c>
      <c r="G7" s="138" t="s">
        <v>85</v>
      </c>
    </row>
    <row r="8" spans="1:7" ht="24" customHeight="1" x14ac:dyDescent="0.25">
      <c r="A8" s="139" t="s">
        <v>70</v>
      </c>
      <c r="B8" s="199" t="s">
        <v>69</v>
      </c>
      <c r="C8" s="199"/>
      <c r="D8" s="199"/>
      <c r="E8" s="199"/>
      <c r="F8" s="193">
        <v>1000</v>
      </c>
      <c r="G8" s="193">
        <v>300</v>
      </c>
    </row>
    <row r="9" spans="1:7" ht="24" customHeight="1" x14ac:dyDescent="0.25">
      <c r="A9" s="197" t="s">
        <v>72</v>
      </c>
      <c r="B9" s="199"/>
      <c r="C9" s="199"/>
      <c r="D9" s="199"/>
      <c r="E9" s="199"/>
      <c r="F9" s="194"/>
      <c r="G9" s="194"/>
    </row>
    <row r="10" spans="1:7" ht="24" customHeight="1" x14ac:dyDescent="0.25">
      <c r="A10" s="197"/>
      <c r="B10" s="199"/>
      <c r="C10" s="199"/>
      <c r="D10" s="199"/>
      <c r="E10" s="199"/>
      <c r="F10" s="194"/>
      <c r="G10" s="194"/>
    </row>
    <row r="11" spans="1:7" ht="24" customHeight="1" x14ac:dyDescent="0.25">
      <c r="A11" s="196" t="s">
        <v>71</v>
      </c>
      <c r="B11" s="141" t="s">
        <v>0</v>
      </c>
      <c r="C11" s="142">
        <v>100</v>
      </c>
      <c r="D11" s="143">
        <f>C11/4</f>
        <v>25</v>
      </c>
      <c r="E11" s="144">
        <f>C11-D11</f>
        <v>75</v>
      </c>
      <c r="F11" s="194"/>
      <c r="G11" s="194"/>
    </row>
    <row r="12" spans="1:7" ht="24" customHeight="1" x14ac:dyDescent="0.25">
      <c r="A12" s="196"/>
      <c r="B12" s="127" t="s">
        <v>83</v>
      </c>
      <c r="C12" s="137">
        <v>190</v>
      </c>
      <c r="D12" s="132">
        <f>C12/4</f>
        <v>47.5</v>
      </c>
      <c r="E12" s="144">
        <f>C12-D12</f>
        <v>142.5</v>
      </c>
      <c r="F12" s="194"/>
      <c r="G12" s="194"/>
    </row>
    <row r="13" spans="1:7" ht="24" customHeight="1" x14ac:dyDescent="0.25">
      <c r="A13" s="198" t="s">
        <v>74</v>
      </c>
      <c r="B13" s="128" t="s">
        <v>0</v>
      </c>
      <c r="C13" s="135">
        <v>300</v>
      </c>
      <c r="D13" s="129">
        <f t="shared" ref="D13:D20" si="0">C13/4</f>
        <v>75</v>
      </c>
      <c r="E13" s="129">
        <f t="shared" ref="E13:E20" si="1">C13-D13</f>
        <v>225</v>
      </c>
      <c r="F13" s="194"/>
      <c r="G13" s="194"/>
    </row>
    <row r="14" spans="1:7" ht="24" customHeight="1" x14ac:dyDescent="0.25">
      <c r="A14" s="198"/>
      <c r="B14" s="130" t="s">
        <v>83</v>
      </c>
      <c r="C14" s="136">
        <v>520</v>
      </c>
      <c r="D14" s="131">
        <f t="shared" si="0"/>
        <v>130</v>
      </c>
      <c r="E14" s="131">
        <f t="shared" si="1"/>
        <v>390</v>
      </c>
      <c r="F14" s="194"/>
      <c r="G14" s="194"/>
    </row>
    <row r="15" spans="1:7" ht="24" customHeight="1" x14ac:dyDescent="0.25">
      <c r="A15" s="196" t="s">
        <v>76</v>
      </c>
      <c r="B15" s="127" t="s">
        <v>0</v>
      </c>
      <c r="C15" s="137">
        <v>450</v>
      </c>
      <c r="D15" s="132">
        <f t="shared" si="0"/>
        <v>112.5</v>
      </c>
      <c r="E15" s="144">
        <f t="shared" si="1"/>
        <v>337.5</v>
      </c>
      <c r="F15" s="194"/>
      <c r="G15" s="194"/>
    </row>
    <row r="16" spans="1:7" ht="24" customHeight="1" x14ac:dyDescent="0.25">
      <c r="A16" s="196"/>
      <c r="B16" s="127" t="s">
        <v>83</v>
      </c>
      <c r="C16" s="137">
        <v>790</v>
      </c>
      <c r="D16" s="132">
        <f t="shared" si="0"/>
        <v>197.5</v>
      </c>
      <c r="E16" s="144">
        <f t="shared" si="1"/>
        <v>592.5</v>
      </c>
      <c r="F16" s="194"/>
      <c r="G16" s="194"/>
    </row>
    <row r="17" spans="1:7" ht="24" customHeight="1" x14ac:dyDescent="0.25">
      <c r="A17" s="198" t="s">
        <v>75</v>
      </c>
      <c r="B17" s="128" t="s">
        <v>0</v>
      </c>
      <c r="C17" s="135">
        <v>550</v>
      </c>
      <c r="D17" s="129">
        <f t="shared" si="0"/>
        <v>137.5</v>
      </c>
      <c r="E17" s="129">
        <f t="shared" si="1"/>
        <v>412.5</v>
      </c>
      <c r="F17" s="194"/>
      <c r="G17" s="194"/>
    </row>
    <row r="18" spans="1:7" ht="24" customHeight="1" x14ac:dyDescent="0.25">
      <c r="A18" s="198"/>
      <c r="B18" s="130" t="s">
        <v>83</v>
      </c>
      <c r="C18" s="136">
        <v>950</v>
      </c>
      <c r="D18" s="131">
        <f t="shared" si="0"/>
        <v>237.5</v>
      </c>
      <c r="E18" s="131">
        <f t="shared" si="1"/>
        <v>712.5</v>
      </c>
      <c r="F18" s="194"/>
      <c r="G18" s="194"/>
    </row>
    <row r="19" spans="1:7" ht="24" customHeight="1" x14ac:dyDescent="0.25">
      <c r="A19" s="196" t="s">
        <v>2</v>
      </c>
      <c r="B19" s="127" t="s">
        <v>0</v>
      </c>
      <c r="C19" s="137">
        <v>600</v>
      </c>
      <c r="D19" s="132">
        <f t="shared" si="0"/>
        <v>150</v>
      </c>
      <c r="E19" s="140">
        <f t="shared" si="1"/>
        <v>450</v>
      </c>
      <c r="F19" s="194"/>
      <c r="G19" s="194"/>
    </row>
    <row r="20" spans="1:7" ht="24" customHeight="1" x14ac:dyDescent="0.25">
      <c r="A20" s="196"/>
      <c r="B20" s="127" t="s">
        <v>83</v>
      </c>
      <c r="C20" s="137">
        <v>1040</v>
      </c>
      <c r="D20" s="132">
        <f t="shared" si="0"/>
        <v>260</v>
      </c>
      <c r="E20" s="140">
        <f t="shared" si="1"/>
        <v>780</v>
      </c>
      <c r="F20" s="195"/>
      <c r="G20" s="195"/>
    </row>
    <row r="21" spans="1:7" ht="30" customHeight="1" x14ac:dyDescent="0.25"/>
    <row r="22" spans="1:7" ht="30" customHeight="1" x14ac:dyDescent="0.25">
      <c r="A22" t="s">
        <v>77</v>
      </c>
    </row>
    <row r="23" spans="1:7" ht="30" customHeight="1" x14ac:dyDescent="0.25">
      <c r="A23" t="s">
        <v>79</v>
      </c>
    </row>
    <row r="24" spans="1:7" ht="30" customHeight="1" x14ac:dyDescent="0.25">
      <c r="A24" t="s">
        <v>80</v>
      </c>
    </row>
    <row r="25" spans="1:7" ht="30" customHeight="1" x14ac:dyDescent="0.25"/>
    <row r="26" spans="1:7" ht="30" customHeight="1" x14ac:dyDescent="0.25">
      <c r="A26" s="125" t="s">
        <v>84</v>
      </c>
    </row>
    <row r="27" spans="1:7" ht="30" customHeight="1" x14ac:dyDescent="0.25"/>
  </sheetData>
  <mergeCells count="9">
    <mergeCell ref="B8:E10"/>
    <mergeCell ref="G8:G20"/>
    <mergeCell ref="F8:F20"/>
    <mergeCell ref="A19:A20"/>
    <mergeCell ref="A11:A12"/>
    <mergeCell ref="A9:A10"/>
    <mergeCell ref="A13:A14"/>
    <mergeCell ref="A15:A16"/>
    <mergeCell ref="A17:A1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Etude 2021</vt:lpstr>
      <vt:lpstr>Tarifs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Accueil</cp:lastModifiedBy>
  <cp:lastPrinted>2023-11-20T17:19:07Z</cp:lastPrinted>
  <dcterms:created xsi:type="dcterms:W3CDTF">2021-09-16T09:40:15Z</dcterms:created>
  <dcterms:modified xsi:type="dcterms:W3CDTF">2023-11-20T17:20:49Z</dcterms:modified>
</cp:coreProperties>
</file>